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83D5288C-CABB-4474-A572-015B91B459B5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C27" i="1"/>
  <c r="C39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<sst xmlns="http://schemas.openxmlformats.org/spreadsheetml/2006/main" count="70" uniqueCount="46">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</sst>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topLeftCell="A61" zoomScale="90" zoomScaleNormal="90" workbookViewId="0">
      <selection activeCell="I19" sqref="I19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ht="14.4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6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194995956.24000001</v>
      </c>
      <c r="D8" s="5">
        <f t="shared" ref="D8:E8" si="0">SUM(D9:D11)</f>
        <v>177073871.84999999</v>
      </c>
      <c r="E8" s="5">
        <f t="shared" si="0"/>
        <v>177073871.84999999</v>
      </c>
    </row>
    <row r="9" spans="2:5" x14ac:dyDescent="0.3">
      <c r="B9" s="28" t="s">
        <v>9</v>
      </c>
      <c r="C9" s="33">
        <v>194995956.24000001</v>
      </c>
      <c r="D9" s="33">
        <v>177073871.84999999</v>
      </c>
      <c r="E9" s="33">
        <v>177073871.84999999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194995956.24000001</v>
      </c>
      <c r="D12" s="5">
        <f>SUM(D13+D14)</f>
        <v>154764692.77000001</v>
      </c>
      <c r="E12" s="5">
        <f>SUM(E13+E14)</f>
        <v>153240285</v>
      </c>
    </row>
    <row r="13" spans="2:5" ht="23.6" x14ac:dyDescent="0.3">
      <c r="B13" s="28" t="s">
        <v>13</v>
      </c>
      <c r="C13" s="33">
        <v>194995956.24000001</v>
      </c>
      <c r="D13" s="33">
        <v>154764692.77000001</v>
      </c>
      <c r="E13" s="33">
        <v>153240285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34969102</v>
      </c>
      <c r="E15" s="5">
        <f t="shared" si="1"/>
        <v>34969102</v>
      </c>
    </row>
    <row r="16" spans="2:5" ht="23.6" x14ac:dyDescent="0.3">
      <c r="B16" s="28" t="s">
        <v>16</v>
      </c>
      <c r="C16" s="35">
        <v>0</v>
      </c>
      <c r="D16" s="33">
        <v>34969102</v>
      </c>
      <c r="E16" s="33">
        <v>34969102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57278281.079999983</v>
      </c>
      <c r="E18" s="5">
        <f t="shared" si="2"/>
        <v>58802688.849999994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57278281.079999983</v>
      </c>
      <c r="E19" s="5">
        <f t="shared" si="3"/>
        <v>58802688.849999994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22309179.079999983</v>
      </c>
      <c r="E20" s="7">
        <f t="shared" si="4"/>
        <v>23833586.849999994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22309179.079999983</v>
      </c>
      <c r="E27" s="5">
        <f t="shared" si="6"/>
        <v>23833586.849999994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5">
      <c r="B32" s="46"/>
      <c r="C32" s="46"/>
      <c r="D32" s="46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5">
      <c r="B40" s="63"/>
      <c r="C40" s="44"/>
      <c r="D40" s="44"/>
      <c r="E40" s="44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5">
      <c r="B44" s="46"/>
      <c r="C44" s="20" t="s">
        <v>22</v>
      </c>
      <c r="D44" s="46"/>
      <c r="E44" s="20" t="s">
        <v>23</v>
      </c>
    </row>
    <row r="45" spans="2:5" x14ac:dyDescent="0.3">
      <c r="B45" s="15" t="s">
        <v>36</v>
      </c>
      <c r="C45" s="22">
        <f>C9</f>
        <v>194995956.24000001</v>
      </c>
      <c r="D45" s="22">
        <f t="shared" ref="D45:E45" si="10">D9</f>
        <v>177073871.84999999</v>
      </c>
      <c r="E45" s="22">
        <f t="shared" si="10"/>
        <v>177073871.84999999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194995956.24000001</v>
      </c>
      <c r="D49" s="22">
        <f t="shared" ref="D49:E49" si="14">D13</f>
        <v>154764692.77000001</v>
      </c>
      <c r="E49" s="22">
        <f t="shared" si="14"/>
        <v>153240285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34969102</v>
      </c>
      <c r="E50" s="22">
        <f t="shared" si="15"/>
        <v>34969102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57278281.079999983</v>
      </c>
      <c r="E51" s="21">
        <f t="shared" si="16"/>
        <v>58802688.849999994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57278281.079999983</v>
      </c>
      <c r="E52" s="21">
        <f t="shared" si="17"/>
        <v>58802688.849999994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5">
      <c r="B56" s="46"/>
      <c r="C56" s="46"/>
      <c r="D56" s="46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ht="19.8" customHeight="1" x14ac:dyDescent="0.3">
      <c r="B71" s="47"/>
      <c r="C71" s="47"/>
      <c r="D71" s="47"/>
      <c r="E71" s="47"/>
      <c r="F71" s="42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  <c r="R77" s="41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2025-10-20T22:20:00Z</cp:lastPrinted>
  <dcterms:created xsi:type="dcterms:W3CDTF">2020-01-08T20:37:56Z</dcterms:created>
  <dcterms:modified xsi:type="dcterms:W3CDTF">2025-10-20T22:21:03Z</dcterms:modified>
</cp:coreProperties>
</file>